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736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<sst xmlns="http://schemas.openxmlformats.org/spreadsheetml/2006/main" count="263" uniqueCount="205">
  <si>
    <t>1095/7</t>
  </si>
  <si>
    <t>Rentas Generales</t>
  </si>
  <si>
    <t>mensual</t>
  </si>
  <si>
    <t>2934/4</t>
  </si>
  <si>
    <t>Depósitos con aplicación</t>
  </si>
  <si>
    <t>5323/3</t>
  </si>
  <si>
    <t>Fondo neto disponible</t>
  </si>
  <si>
    <t>53240/0</t>
  </si>
  <si>
    <t>Coparticipacion Municipalidades</t>
  </si>
  <si>
    <t>6494/7</t>
  </si>
  <si>
    <t>Fdo. Desarrollo Comunal FO.DE.CO</t>
  </si>
  <si>
    <t>12221/0</t>
  </si>
  <si>
    <t>Recursos Explotación APE</t>
  </si>
  <si>
    <t>16622/3</t>
  </si>
  <si>
    <t>Programa Habitacional Rucalhue</t>
  </si>
  <si>
    <t>16693/3</t>
  </si>
  <si>
    <t>Programa Nehuentun</t>
  </si>
  <si>
    <t>17146/5</t>
  </si>
  <si>
    <t>Pretamos Sociales Promocionales</t>
  </si>
  <si>
    <t>17863/3</t>
  </si>
  <si>
    <t>Programa Asistencial</t>
  </si>
  <si>
    <t>21087/6</t>
  </si>
  <si>
    <t>Garantia licitacion dolares</t>
  </si>
  <si>
    <t>21126/8</t>
  </si>
  <si>
    <t>Ley de Financiamiento Educativo</t>
  </si>
  <si>
    <t>355130/81</t>
  </si>
  <si>
    <t>Monitoreo y Evaluación de Prog Soc</t>
  </si>
  <si>
    <t>semestral</t>
  </si>
  <si>
    <t>355150/99</t>
  </si>
  <si>
    <t>Fdo Nacional Incentivo Docente</t>
  </si>
  <si>
    <t>49400081/78</t>
  </si>
  <si>
    <t>Macachín-Estación Transformadora</t>
  </si>
  <si>
    <t>49400102/16</t>
  </si>
  <si>
    <t>Plan Nacional Drecho del Niño</t>
  </si>
  <si>
    <t>49400273/89</t>
  </si>
  <si>
    <t>Programa Emergencia Alimentaria</t>
  </si>
  <si>
    <t>49400286/07</t>
  </si>
  <si>
    <t>Programa Federal de la Mujer</t>
  </si>
  <si>
    <t>49400287/10</t>
  </si>
  <si>
    <t>Jefes de Hogar</t>
  </si>
  <si>
    <t>49400356/87</t>
  </si>
  <si>
    <t>Pago Compensaciones Tarifarias</t>
  </si>
  <si>
    <t>49400378/11</t>
  </si>
  <si>
    <t>Programa personas discapacitadas</t>
  </si>
  <si>
    <t>49400385/11</t>
  </si>
  <si>
    <t>Reg.Recup. Ganadería ovina</t>
  </si>
  <si>
    <t>49400387/17</t>
  </si>
  <si>
    <t>Progama seguro alimentario</t>
  </si>
  <si>
    <t>49400395/20</t>
  </si>
  <si>
    <t>Plan control inundación</t>
  </si>
  <si>
    <t>49400398/29</t>
  </si>
  <si>
    <t>Plan seguro alimentario</t>
  </si>
  <si>
    <t>49400540/74</t>
  </si>
  <si>
    <t>APA-Proarsa</t>
  </si>
  <si>
    <t>49420131/46</t>
  </si>
  <si>
    <t>Fondos Nacionales</t>
  </si>
  <si>
    <t>49420137/64</t>
  </si>
  <si>
    <t>Plan de Fortalecimiento</t>
  </si>
  <si>
    <t>49420138/67</t>
  </si>
  <si>
    <t>Plan subsidios institucionales</t>
  </si>
  <si>
    <t>49420139/70</t>
  </si>
  <si>
    <t>Ayuda Solidaria</t>
  </si>
  <si>
    <t>49420140/52</t>
  </si>
  <si>
    <t>Nucleos Humedos</t>
  </si>
  <si>
    <t>49420141/55</t>
  </si>
  <si>
    <t>Prog.Emprend.Productivos</t>
  </si>
  <si>
    <t>49420142/58</t>
  </si>
  <si>
    <t>Operación Techo y Trabajo</t>
  </si>
  <si>
    <t>49420143/61</t>
  </si>
  <si>
    <t>Programa Mejormaiento de Zonas</t>
  </si>
  <si>
    <t>49420144/64</t>
  </si>
  <si>
    <t>Programa para comunidades aborig</t>
  </si>
  <si>
    <t>49420145/67</t>
  </si>
  <si>
    <t>Programa asentamientos irregulares</t>
  </si>
  <si>
    <t>49420146/70</t>
  </si>
  <si>
    <t>Programa arraigo</t>
  </si>
  <si>
    <t>49420147/73</t>
  </si>
  <si>
    <t>Programa Asistencia a la ancianidad</t>
  </si>
  <si>
    <t>49420148/76</t>
  </si>
  <si>
    <t>Prog.capcitacion de cuid de ancianos</t>
  </si>
  <si>
    <t>49420149/79</t>
  </si>
  <si>
    <t>Prog. Desarrollo cumunidades aborg</t>
  </si>
  <si>
    <t>49420150/61</t>
  </si>
  <si>
    <t>Prog. PRANI de capacitacion</t>
  </si>
  <si>
    <t>49420151/64</t>
  </si>
  <si>
    <t>Prog. PRANI equip.unidad ejecutora</t>
  </si>
  <si>
    <t>49420153/70</t>
  </si>
  <si>
    <t>Asistencia Tecnica PROMIN</t>
  </si>
  <si>
    <t>49420160/70</t>
  </si>
  <si>
    <t>Programa Militancia social</t>
  </si>
  <si>
    <t>49420161/73</t>
  </si>
  <si>
    <t>Prog Fortalec Desarro Juv</t>
  </si>
  <si>
    <t>49420164/82</t>
  </si>
  <si>
    <t>Prog materno Infantil</t>
  </si>
  <si>
    <t>494420177/00</t>
  </si>
  <si>
    <t>Prog Emerg Inundaciones</t>
  </si>
  <si>
    <t>347/4</t>
  </si>
  <si>
    <t>Prog Gtia Licitacion</t>
  </si>
  <si>
    <t>22184/9</t>
  </si>
  <si>
    <t>Fondo Federa Solidario</t>
  </si>
  <si>
    <t>18820/7</t>
  </si>
  <si>
    <t>Ley  1467 y 1903</t>
  </si>
  <si>
    <t>494123968/2</t>
  </si>
  <si>
    <t>Cta Cte Especial</t>
  </si>
  <si>
    <t>2490/13</t>
  </si>
  <si>
    <t>2492/13</t>
  </si>
  <si>
    <t>2489/13</t>
  </si>
  <si>
    <t>2457/13</t>
  </si>
  <si>
    <t>2488/13</t>
  </si>
  <si>
    <t>2487/13</t>
  </si>
  <si>
    <t>2485/13</t>
  </si>
  <si>
    <t>2486/13</t>
  </si>
  <si>
    <t>2449/13</t>
  </si>
  <si>
    <t>2450/13</t>
  </si>
  <si>
    <t>2491/13</t>
  </si>
  <si>
    <t>2448/13</t>
  </si>
  <si>
    <t>2498/13</t>
  </si>
  <si>
    <t>2497/13</t>
  </si>
  <si>
    <t>2496/13</t>
  </si>
  <si>
    <t>2494/13</t>
  </si>
  <si>
    <t>2456/13</t>
  </si>
  <si>
    <t>2495/13</t>
  </si>
  <si>
    <t>2455/13</t>
  </si>
  <si>
    <t>2454/13</t>
  </si>
  <si>
    <t>2453/13</t>
  </si>
  <si>
    <t>2493/13</t>
  </si>
  <si>
    <t>2452/13</t>
  </si>
  <si>
    <t>2451/13</t>
  </si>
  <si>
    <t>2469/13</t>
  </si>
  <si>
    <t>2470/13</t>
  </si>
  <si>
    <t>693/13</t>
  </si>
  <si>
    <t>2553/12</t>
  </si>
  <si>
    <t>692/13</t>
  </si>
  <si>
    <t>2778/12</t>
  </si>
  <si>
    <t>694/13</t>
  </si>
  <si>
    <t>696/13</t>
  </si>
  <si>
    <t>689/13</t>
  </si>
  <si>
    <t>687/13</t>
  </si>
  <si>
    <t>2547/12</t>
  </si>
  <si>
    <t>688/13</t>
  </si>
  <si>
    <t>2551/12</t>
  </si>
  <si>
    <t>700/13</t>
  </si>
  <si>
    <t>2552/12</t>
  </si>
  <si>
    <t>685/13</t>
  </si>
  <si>
    <t>2560/12</t>
  </si>
  <si>
    <t>686/13</t>
  </si>
  <si>
    <t>2559/12</t>
  </si>
  <si>
    <t>698/13</t>
  </si>
  <si>
    <t>2558/12</t>
  </si>
  <si>
    <t>697/13</t>
  </si>
  <si>
    <t>2556/12</t>
  </si>
  <si>
    <t>705/13</t>
  </si>
  <si>
    <t>2555/12</t>
  </si>
  <si>
    <t>704/13</t>
  </si>
  <si>
    <t>2554/12</t>
  </si>
  <si>
    <t>701/13</t>
  </si>
  <si>
    <t>2580/12</t>
  </si>
  <si>
    <t>709/13</t>
  </si>
  <si>
    <t>2579/12</t>
  </si>
  <si>
    <t>2578/12</t>
  </si>
  <si>
    <t>707/13</t>
  </si>
  <si>
    <t>706/13</t>
  </si>
  <si>
    <t>712/13</t>
  </si>
  <si>
    <t>2577/12</t>
  </si>
  <si>
    <t>2576/12</t>
  </si>
  <si>
    <t>711/13</t>
  </si>
  <si>
    <t>710/13</t>
  </si>
  <si>
    <t>2575/12</t>
  </si>
  <si>
    <t>2574/12</t>
  </si>
  <si>
    <t>713/13</t>
  </si>
  <si>
    <t>716/13</t>
  </si>
  <si>
    <t>2573/12</t>
  </si>
  <si>
    <t>2571/12</t>
  </si>
  <si>
    <t>717/13</t>
  </si>
  <si>
    <t>2569/12</t>
  </si>
  <si>
    <t>2548/12</t>
  </si>
  <si>
    <t>2549/12</t>
  </si>
  <si>
    <t>2550/12</t>
  </si>
  <si>
    <t>Nº Cuenta</t>
  </si>
  <si>
    <t>Descripción</t>
  </si>
  <si>
    <t>Rendición</t>
  </si>
  <si>
    <t>12192/7</t>
  </si>
  <si>
    <t>Cuenta Recaudadora</t>
  </si>
  <si>
    <t>Mensual</t>
  </si>
  <si>
    <t>18559/8</t>
  </si>
  <si>
    <t>17885/5</t>
  </si>
  <si>
    <t>Impuestos y Retenciones IPAV</t>
  </si>
  <si>
    <t>Programa Federal</t>
  </si>
  <si>
    <t>11881/1</t>
  </si>
  <si>
    <t>Sueldos</t>
  </si>
  <si>
    <t>10313/6</t>
  </si>
  <si>
    <t>Fondo Provincial de Vivienda</t>
  </si>
  <si>
    <t>10314/3</t>
  </si>
  <si>
    <t>Garantia de Licitaciones</t>
  </si>
  <si>
    <t>11884/2</t>
  </si>
  <si>
    <t>Recursos Propios</t>
  </si>
  <si>
    <t>Diaria</t>
  </si>
  <si>
    <t>Aportes del Tesoro</t>
  </si>
  <si>
    <t>11316/8</t>
  </si>
  <si>
    <t>11314/4</t>
  </si>
  <si>
    <t>Obras FONAVI</t>
  </si>
  <si>
    <t>20851/0</t>
  </si>
  <si>
    <t>Programa Federal Const. Y Mej. Vivir</t>
  </si>
  <si>
    <t>ANEXO RESOLUCION N°       33/15</t>
  </si>
  <si>
    <t>Proyecto 3000- Cuenta Recaudadora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</si>
</sst>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D51"/>
    </sheetView>
  </sheetViews>
  <sheetFormatPr defaultColWidth="11.421875" defaultRowHeight="12.75"/>
  <cols>
    <col min="1" max="1" width="4.00390625" style="0" bestFit="1" customWidth="1"/>
    <col min="2" max="2" width="12.57421875" style="0" bestFit="1" customWidth="1"/>
    <col min="3" max="3" width="32.57421875" style="0" hidden="1" customWidth="1"/>
    <col min="4" max="4" width="9.140625" style="0" bestFit="1" customWidth="1"/>
    <col min="5" max="10" width="9.7109375" style="0" customWidth="1"/>
  </cols>
  <sheetData>
    <row r="1" spans="1:10" ht="12.75">
      <c r="A1">
        <f>+IF(D1="MENSUAL",12,2)</f>
        <v>12</v>
      </c>
      <c r="B1" t="s">
        <v>0</v>
      </c>
      <c r="C1" t="s">
        <v>1</v>
      </c>
      <c r="D1" t="s">
        <v>2</v>
      </c>
      <c r="E1">
        <v>1247</v>
      </c>
      <c r="F1">
        <v>1415</v>
      </c>
      <c r="G1">
        <v>1498</v>
      </c>
      <c r="H1">
        <v>1822</v>
      </c>
      <c r="I1">
        <v>2157</v>
      </c>
      <c r="J1">
        <v>2468</v>
      </c>
    </row>
    <row r="2" spans="1:10" ht="12.75">
      <c r="A2">
        <f aca="true" t="shared" si="0" ref="A2:A51">+IF(D2="MENSUAL",12,2)</f>
        <v>12</v>
      </c>
      <c r="B2" t="s">
        <v>3</v>
      </c>
      <c r="C2" t="s">
        <v>4</v>
      </c>
      <c r="D2" t="s">
        <v>2</v>
      </c>
      <c r="E2">
        <v>1244</v>
      </c>
      <c r="F2">
        <v>1417</v>
      </c>
      <c r="G2">
        <v>1506</v>
      </c>
      <c r="H2">
        <v>1837</v>
      </c>
      <c r="I2">
        <v>2158</v>
      </c>
      <c r="J2">
        <v>2482</v>
      </c>
    </row>
    <row r="3" spans="1:10" ht="12.75">
      <c r="A3">
        <f t="shared" si="0"/>
        <v>12</v>
      </c>
      <c r="B3" t="s">
        <v>5</v>
      </c>
      <c r="C3" t="s">
        <v>6</v>
      </c>
      <c r="D3" t="s">
        <v>2</v>
      </c>
      <c r="E3">
        <v>1241</v>
      </c>
      <c r="F3">
        <v>1418</v>
      </c>
      <c r="G3">
        <v>1502</v>
      </c>
      <c r="H3">
        <v>1838</v>
      </c>
      <c r="I3">
        <v>2162</v>
      </c>
      <c r="J3">
        <v>2481</v>
      </c>
    </row>
    <row r="4" spans="1:10" ht="12.75">
      <c r="A4">
        <f t="shared" si="0"/>
        <v>12</v>
      </c>
      <c r="B4" t="s">
        <v>7</v>
      </c>
      <c r="C4" t="s">
        <v>8</v>
      </c>
      <c r="D4" t="s">
        <v>2</v>
      </c>
      <c r="E4">
        <v>1262</v>
      </c>
      <c r="F4">
        <v>1420</v>
      </c>
      <c r="G4">
        <v>1507</v>
      </c>
      <c r="H4">
        <v>1824</v>
      </c>
      <c r="I4">
        <v>2161</v>
      </c>
      <c r="J4">
        <v>2483</v>
      </c>
    </row>
    <row r="5" spans="1:10" ht="12.75">
      <c r="A5">
        <f t="shared" si="0"/>
        <v>12</v>
      </c>
      <c r="B5" t="s">
        <v>9</v>
      </c>
      <c r="C5" t="s">
        <v>10</v>
      </c>
      <c r="D5" t="s">
        <v>2</v>
      </c>
      <c r="E5">
        <v>1248</v>
      </c>
      <c r="F5">
        <v>1416</v>
      </c>
      <c r="G5">
        <v>1503</v>
      </c>
      <c r="H5">
        <v>1836</v>
      </c>
      <c r="I5">
        <v>2159</v>
      </c>
      <c r="J5">
        <v>2484</v>
      </c>
    </row>
    <row r="6" spans="1:10" ht="12.75">
      <c r="A6">
        <f t="shared" si="0"/>
        <v>12</v>
      </c>
      <c r="B6" t="s">
        <v>11</v>
      </c>
      <c r="C6" t="s">
        <v>12</v>
      </c>
      <c r="D6" t="s">
        <v>2</v>
      </c>
      <c r="E6">
        <v>1260</v>
      </c>
      <c r="F6">
        <v>1419</v>
      </c>
      <c r="G6">
        <v>1499</v>
      </c>
      <c r="H6">
        <v>1840</v>
      </c>
      <c r="I6">
        <v>2138</v>
      </c>
      <c r="J6">
        <v>2479</v>
      </c>
    </row>
    <row r="7" spans="1:10" ht="12.75">
      <c r="A7">
        <f t="shared" si="0"/>
        <v>12</v>
      </c>
      <c r="B7" t="s">
        <v>13</v>
      </c>
      <c r="C7" t="s">
        <v>14</v>
      </c>
      <c r="D7" t="s">
        <v>2</v>
      </c>
      <c r="E7">
        <v>1237</v>
      </c>
      <c r="F7">
        <v>1410</v>
      </c>
      <c r="G7">
        <v>1518</v>
      </c>
      <c r="H7">
        <v>1813</v>
      </c>
      <c r="I7">
        <v>2142</v>
      </c>
      <c r="J7">
        <v>2478</v>
      </c>
    </row>
    <row r="8" spans="1:10" ht="12.75">
      <c r="A8">
        <f t="shared" si="0"/>
        <v>12</v>
      </c>
      <c r="B8" t="s">
        <v>15</v>
      </c>
      <c r="C8" t="s">
        <v>16</v>
      </c>
      <c r="D8" t="s">
        <v>2</v>
      </c>
      <c r="E8">
        <v>1246</v>
      </c>
      <c r="F8">
        <v>1399</v>
      </c>
      <c r="G8">
        <v>1505</v>
      </c>
      <c r="H8">
        <v>1835</v>
      </c>
      <c r="I8">
        <v>2141</v>
      </c>
      <c r="J8">
        <v>2476</v>
      </c>
    </row>
    <row r="9" spans="1:10" ht="12.75">
      <c r="A9">
        <f t="shared" si="0"/>
        <v>12</v>
      </c>
      <c r="B9" t="s">
        <v>17</v>
      </c>
      <c r="C9" t="s">
        <v>18</v>
      </c>
      <c r="D9" t="s">
        <v>2</v>
      </c>
      <c r="E9">
        <v>1261</v>
      </c>
      <c r="F9">
        <v>1421</v>
      </c>
      <c r="G9">
        <v>1517</v>
      </c>
      <c r="H9">
        <v>1828</v>
      </c>
      <c r="I9">
        <v>2143</v>
      </c>
      <c r="J9">
        <v>2477</v>
      </c>
    </row>
    <row r="10" spans="1:10" ht="12.75">
      <c r="A10">
        <f t="shared" si="0"/>
        <v>12</v>
      </c>
      <c r="B10" t="s">
        <v>19</v>
      </c>
      <c r="C10" t="s">
        <v>20</v>
      </c>
      <c r="D10" t="s">
        <v>2</v>
      </c>
      <c r="E10">
        <v>1243</v>
      </c>
      <c r="F10">
        <v>1411</v>
      </c>
      <c r="G10">
        <v>1504</v>
      </c>
      <c r="H10">
        <v>1830</v>
      </c>
      <c r="I10">
        <v>2144</v>
      </c>
      <c r="J10">
        <v>2472</v>
      </c>
    </row>
    <row r="11" spans="1:10" ht="12.75">
      <c r="A11">
        <f t="shared" si="0"/>
        <v>12</v>
      </c>
      <c r="B11" t="s">
        <v>21</v>
      </c>
      <c r="C11" t="s">
        <v>22</v>
      </c>
      <c r="D11" t="s">
        <v>2</v>
      </c>
      <c r="E11">
        <v>1258</v>
      </c>
      <c r="F11">
        <v>1408</v>
      </c>
      <c r="G11">
        <v>1508</v>
      </c>
      <c r="H11">
        <v>1832</v>
      </c>
      <c r="I11">
        <v>2154</v>
      </c>
      <c r="J11">
        <v>2471</v>
      </c>
    </row>
    <row r="12" spans="1:10" ht="12.75">
      <c r="A12">
        <f t="shared" si="0"/>
        <v>12</v>
      </c>
      <c r="B12" t="s">
        <v>23</v>
      </c>
      <c r="C12" t="s">
        <v>24</v>
      </c>
      <c r="D12" t="s">
        <v>2</v>
      </c>
      <c r="E12">
        <v>1259</v>
      </c>
      <c r="F12">
        <v>1424</v>
      </c>
      <c r="G12">
        <v>1501</v>
      </c>
      <c r="H12">
        <v>1826</v>
      </c>
      <c r="I12">
        <v>2139</v>
      </c>
      <c r="J12">
        <v>2467</v>
      </c>
    </row>
    <row r="13" spans="1:10" ht="12.75">
      <c r="A13">
        <f t="shared" si="0"/>
        <v>12</v>
      </c>
      <c r="B13" t="s">
        <v>28</v>
      </c>
      <c r="C13" t="s">
        <v>29</v>
      </c>
      <c r="D13" t="s">
        <v>2</v>
      </c>
      <c r="E13">
        <v>1240</v>
      </c>
      <c r="F13">
        <v>1413</v>
      </c>
      <c r="G13">
        <v>1521</v>
      </c>
      <c r="H13">
        <v>1831</v>
      </c>
      <c r="I13">
        <v>2156</v>
      </c>
      <c r="J13">
        <v>2473</v>
      </c>
    </row>
    <row r="14" spans="1:10" ht="12.75">
      <c r="A14">
        <f t="shared" si="0"/>
        <v>12</v>
      </c>
      <c r="B14" t="s">
        <v>36</v>
      </c>
      <c r="C14" t="s">
        <v>37</v>
      </c>
      <c r="D14" t="s">
        <v>2</v>
      </c>
      <c r="E14">
        <v>1255</v>
      </c>
      <c r="F14">
        <v>1401</v>
      </c>
      <c r="G14">
        <v>1510</v>
      </c>
      <c r="H14">
        <v>1819</v>
      </c>
      <c r="I14">
        <v>2149</v>
      </c>
      <c r="J14">
        <v>2460</v>
      </c>
    </row>
    <row r="15" spans="1:10" ht="12.75">
      <c r="A15">
        <f t="shared" si="0"/>
        <v>12</v>
      </c>
      <c r="B15" t="s">
        <v>40</v>
      </c>
      <c r="C15" t="s">
        <v>41</v>
      </c>
      <c r="D15" t="s">
        <v>2</v>
      </c>
      <c r="E15">
        <v>1238</v>
      </c>
      <c r="F15">
        <v>1423</v>
      </c>
      <c r="G15">
        <v>1520</v>
      </c>
      <c r="H15">
        <v>1834</v>
      </c>
      <c r="I15">
        <v>2150</v>
      </c>
      <c r="J15">
        <v>2474</v>
      </c>
    </row>
    <row r="16" spans="1:10" ht="12.75">
      <c r="A16">
        <f t="shared" si="0"/>
        <v>12</v>
      </c>
      <c r="B16" t="s">
        <v>48</v>
      </c>
      <c r="C16" t="s">
        <v>49</v>
      </c>
      <c r="D16" t="s">
        <v>2</v>
      </c>
      <c r="E16">
        <v>1256</v>
      </c>
      <c r="F16">
        <v>1407</v>
      </c>
      <c r="G16">
        <v>1511</v>
      </c>
      <c r="H16">
        <v>1820</v>
      </c>
      <c r="I16">
        <v>2151</v>
      </c>
      <c r="J16">
        <v>2462</v>
      </c>
    </row>
    <row r="17" spans="1:10" ht="12.75">
      <c r="A17">
        <f t="shared" si="0"/>
        <v>12</v>
      </c>
      <c r="B17" t="s">
        <v>50</v>
      </c>
      <c r="C17" t="s">
        <v>51</v>
      </c>
      <c r="D17" t="s">
        <v>2</v>
      </c>
      <c r="E17">
        <v>1257</v>
      </c>
      <c r="F17">
        <v>1409</v>
      </c>
      <c r="G17">
        <v>1512</v>
      </c>
      <c r="H17">
        <v>1821</v>
      </c>
      <c r="I17">
        <v>2152</v>
      </c>
      <c r="J17">
        <v>2464</v>
      </c>
    </row>
    <row r="18" spans="1:10" ht="12.75">
      <c r="A18">
        <f t="shared" si="0"/>
        <v>12</v>
      </c>
      <c r="B18" t="s">
        <v>52</v>
      </c>
      <c r="C18" t="s">
        <v>53</v>
      </c>
      <c r="D18" t="s">
        <v>2</v>
      </c>
      <c r="E18">
        <v>1250</v>
      </c>
      <c r="F18">
        <v>1405</v>
      </c>
      <c r="G18">
        <v>1513</v>
      </c>
      <c r="H18">
        <v>1833</v>
      </c>
      <c r="I18">
        <v>2153</v>
      </c>
      <c r="J18">
        <v>2461</v>
      </c>
    </row>
    <row r="19" spans="1:10" ht="12.75">
      <c r="A19">
        <f t="shared" si="0"/>
        <v>12</v>
      </c>
      <c r="B19" t="s">
        <v>54</v>
      </c>
      <c r="C19" t="s">
        <v>55</v>
      </c>
      <c r="D19" t="s">
        <v>2</v>
      </c>
      <c r="E19">
        <v>1245</v>
      </c>
      <c r="F19">
        <v>1414</v>
      </c>
      <c r="G19">
        <v>1519</v>
      </c>
      <c r="H19">
        <v>1839</v>
      </c>
      <c r="I19">
        <v>2155</v>
      </c>
      <c r="J19">
        <v>2475</v>
      </c>
    </row>
    <row r="20" spans="1:10" ht="12.75">
      <c r="A20">
        <f t="shared" si="0"/>
        <v>12</v>
      </c>
      <c r="B20" t="s">
        <v>78</v>
      </c>
      <c r="C20" t="s">
        <v>79</v>
      </c>
      <c r="D20" t="s">
        <v>2</v>
      </c>
      <c r="E20">
        <v>1252</v>
      </c>
      <c r="F20">
        <v>1406</v>
      </c>
      <c r="G20">
        <v>1516</v>
      </c>
      <c r="H20">
        <v>1829</v>
      </c>
      <c r="I20">
        <v>2145</v>
      </c>
      <c r="J20">
        <v>2463</v>
      </c>
    </row>
    <row r="21" spans="1:10" ht="12.75">
      <c r="A21">
        <f t="shared" si="0"/>
        <v>12</v>
      </c>
      <c r="B21" t="s">
        <v>90</v>
      </c>
      <c r="C21" t="s">
        <v>91</v>
      </c>
      <c r="D21" t="s">
        <v>2</v>
      </c>
      <c r="E21">
        <v>1251</v>
      </c>
      <c r="F21">
        <v>1404</v>
      </c>
      <c r="G21">
        <v>1514</v>
      </c>
      <c r="H21">
        <v>1814</v>
      </c>
      <c r="I21">
        <v>2146</v>
      </c>
      <c r="J21">
        <v>2459</v>
      </c>
    </row>
    <row r="22" spans="1:10" ht="12.75">
      <c r="A22">
        <f t="shared" si="0"/>
        <v>12</v>
      </c>
      <c r="B22" t="s">
        <v>92</v>
      </c>
      <c r="C22" t="s">
        <v>93</v>
      </c>
      <c r="D22" t="s">
        <v>2</v>
      </c>
      <c r="E22">
        <v>1253</v>
      </c>
      <c r="F22">
        <v>1422</v>
      </c>
      <c r="G22">
        <v>1522</v>
      </c>
      <c r="H22">
        <v>1815</v>
      </c>
      <c r="I22">
        <v>2147</v>
      </c>
      <c r="J22">
        <v>2465</v>
      </c>
    </row>
    <row r="23" spans="1:10" ht="12.75">
      <c r="A23">
        <f t="shared" si="0"/>
        <v>12</v>
      </c>
      <c r="B23" t="s">
        <v>94</v>
      </c>
      <c r="C23" t="s">
        <v>95</v>
      </c>
      <c r="D23" t="s">
        <v>2</v>
      </c>
      <c r="E23">
        <v>1254</v>
      </c>
      <c r="F23">
        <v>1402</v>
      </c>
      <c r="G23">
        <v>1515</v>
      </c>
      <c r="H23">
        <v>1816</v>
      </c>
      <c r="I23">
        <v>2148</v>
      </c>
      <c r="J23">
        <v>2458</v>
      </c>
    </row>
    <row r="24" spans="1:10" ht="12.75">
      <c r="A24">
        <f t="shared" si="0"/>
        <v>12</v>
      </c>
      <c r="B24" t="s">
        <v>96</v>
      </c>
      <c r="C24" t="s">
        <v>97</v>
      </c>
      <c r="D24" t="s">
        <v>2</v>
      </c>
      <c r="E24">
        <v>1239</v>
      </c>
      <c r="F24">
        <v>1425</v>
      </c>
      <c r="G24">
        <v>1500</v>
      </c>
      <c r="H24">
        <v>1825</v>
      </c>
      <c r="I24">
        <v>2160</v>
      </c>
      <c r="J24">
        <v>2480</v>
      </c>
    </row>
    <row r="25" spans="1:10" ht="12.75">
      <c r="A25">
        <f t="shared" si="0"/>
        <v>12</v>
      </c>
      <c r="B25" t="s">
        <v>98</v>
      </c>
      <c r="C25" t="s">
        <v>99</v>
      </c>
      <c r="D25" t="s">
        <v>2</v>
      </c>
      <c r="E25">
        <v>1249</v>
      </c>
      <c r="F25">
        <v>1412</v>
      </c>
      <c r="G25">
        <v>1509</v>
      </c>
      <c r="H25">
        <v>1827</v>
      </c>
      <c r="I25">
        <v>2140</v>
      </c>
      <c r="J25">
        <v>2466</v>
      </c>
    </row>
    <row r="26" spans="1:7" ht="12.75">
      <c r="A26">
        <f t="shared" si="0"/>
        <v>2</v>
      </c>
      <c r="B26" t="s">
        <v>25</v>
      </c>
      <c r="C26" t="s">
        <v>26</v>
      </c>
      <c r="D26" t="s">
        <v>27</v>
      </c>
      <c r="E26" t="s">
        <v>104</v>
      </c>
      <c r="F26" t="s">
        <v>130</v>
      </c>
      <c r="G26" t="s">
        <v>131</v>
      </c>
    </row>
    <row r="27" spans="1:7" ht="12.75">
      <c r="A27">
        <f t="shared" si="0"/>
        <v>2</v>
      </c>
      <c r="B27" t="s">
        <v>30</v>
      </c>
      <c r="C27" t="s">
        <v>31</v>
      </c>
      <c r="D27" t="s">
        <v>27</v>
      </c>
      <c r="E27" t="s">
        <v>105</v>
      </c>
      <c r="F27" t="s">
        <v>132</v>
      </c>
      <c r="G27" t="s">
        <v>133</v>
      </c>
    </row>
    <row r="28" spans="1:7" ht="12.75">
      <c r="A28">
        <f t="shared" si="0"/>
        <v>2</v>
      </c>
      <c r="B28" t="s">
        <v>32</v>
      </c>
      <c r="C28" t="s">
        <v>33</v>
      </c>
      <c r="D28" t="s">
        <v>27</v>
      </c>
      <c r="E28" t="s">
        <v>106</v>
      </c>
      <c r="F28" t="s">
        <v>134</v>
      </c>
      <c r="G28" t="s">
        <v>175</v>
      </c>
    </row>
    <row r="29" spans="1:7" ht="12.75">
      <c r="A29">
        <f t="shared" si="0"/>
        <v>2</v>
      </c>
      <c r="B29" t="s">
        <v>34</v>
      </c>
      <c r="C29" t="s">
        <v>35</v>
      </c>
      <c r="D29" t="s">
        <v>27</v>
      </c>
      <c r="E29" t="s">
        <v>107</v>
      </c>
      <c r="F29" t="s">
        <v>135</v>
      </c>
      <c r="G29" t="s">
        <v>176</v>
      </c>
    </row>
    <row r="30" spans="1:7" ht="12.75">
      <c r="A30">
        <f>+IF(D30="MENSUAL",12,2)</f>
        <v>2</v>
      </c>
      <c r="B30" t="s">
        <v>38</v>
      </c>
      <c r="C30" t="s">
        <v>39</v>
      </c>
      <c r="D30" t="s">
        <v>27</v>
      </c>
      <c r="E30" t="s">
        <v>108</v>
      </c>
      <c r="F30" t="s">
        <v>136</v>
      </c>
      <c r="G30" t="s">
        <v>177</v>
      </c>
    </row>
    <row r="31" spans="1:7" ht="12.75">
      <c r="A31">
        <f t="shared" si="0"/>
        <v>2</v>
      </c>
      <c r="B31" t="s">
        <v>42</v>
      </c>
      <c r="C31" t="s">
        <v>43</v>
      </c>
      <c r="D31" t="s">
        <v>27</v>
      </c>
      <c r="E31" t="s">
        <v>109</v>
      </c>
      <c r="F31" t="s">
        <v>137</v>
      </c>
      <c r="G31" t="s">
        <v>138</v>
      </c>
    </row>
    <row r="32" spans="1:7" ht="12.75">
      <c r="A32">
        <f t="shared" si="0"/>
        <v>2</v>
      </c>
      <c r="B32" t="s">
        <v>44</v>
      </c>
      <c r="C32" t="s">
        <v>45</v>
      </c>
      <c r="D32" t="s">
        <v>27</v>
      </c>
      <c r="E32" t="s">
        <v>110</v>
      </c>
      <c r="F32" t="s">
        <v>139</v>
      </c>
      <c r="G32" t="s">
        <v>140</v>
      </c>
    </row>
    <row r="33" spans="1:7" ht="12.75">
      <c r="A33">
        <f t="shared" si="0"/>
        <v>2</v>
      </c>
      <c r="B33" t="s">
        <v>46</v>
      </c>
      <c r="C33" t="s">
        <v>47</v>
      </c>
      <c r="D33" t="s">
        <v>27</v>
      </c>
      <c r="E33" t="s">
        <v>111</v>
      </c>
      <c r="F33" t="s">
        <v>141</v>
      </c>
      <c r="G33" t="s">
        <v>142</v>
      </c>
    </row>
    <row r="34" spans="1:7" ht="12.75">
      <c r="A34">
        <f t="shared" si="0"/>
        <v>2</v>
      </c>
      <c r="B34" t="s">
        <v>56</v>
      </c>
      <c r="C34" t="s">
        <v>57</v>
      </c>
      <c r="D34" t="s">
        <v>27</v>
      </c>
      <c r="E34" t="s">
        <v>112</v>
      </c>
      <c r="F34" t="s">
        <v>143</v>
      </c>
      <c r="G34" t="s">
        <v>144</v>
      </c>
    </row>
    <row r="35" spans="1:7" ht="12.75">
      <c r="A35">
        <f t="shared" si="0"/>
        <v>2</v>
      </c>
      <c r="B35" t="s">
        <v>58</v>
      </c>
      <c r="C35" t="s">
        <v>59</v>
      </c>
      <c r="D35" t="s">
        <v>27</v>
      </c>
      <c r="E35" t="s">
        <v>113</v>
      </c>
      <c r="F35" t="s">
        <v>145</v>
      </c>
      <c r="G35" t="s">
        <v>146</v>
      </c>
    </row>
    <row r="36" spans="1:7" ht="12.75">
      <c r="A36">
        <f t="shared" si="0"/>
        <v>2</v>
      </c>
      <c r="B36" t="s">
        <v>60</v>
      </c>
      <c r="C36" t="s">
        <v>61</v>
      </c>
      <c r="D36" t="s">
        <v>27</v>
      </c>
      <c r="E36" t="s">
        <v>114</v>
      </c>
      <c r="F36" t="s">
        <v>147</v>
      </c>
      <c r="G36" t="s">
        <v>148</v>
      </c>
    </row>
    <row r="37" spans="1:7" ht="12.75">
      <c r="A37">
        <f t="shared" si="0"/>
        <v>2</v>
      </c>
      <c r="B37" t="s">
        <v>62</v>
      </c>
      <c r="C37" t="s">
        <v>63</v>
      </c>
      <c r="D37" t="s">
        <v>27</v>
      </c>
      <c r="E37" t="s">
        <v>115</v>
      </c>
      <c r="F37" t="s">
        <v>149</v>
      </c>
      <c r="G37" t="s">
        <v>150</v>
      </c>
    </row>
    <row r="38" spans="1:7" ht="12.75">
      <c r="A38">
        <f t="shared" si="0"/>
        <v>2</v>
      </c>
      <c r="B38" t="s">
        <v>64</v>
      </c>
      <c r="C38" t="s">
        <v>65</v>
      </c>
      <c r="D38" t="s">
        <v>27</v>
      </c>
      <c r="E38" t="s">
        <v>116</v>
      </c>
      <c r="F38" t="s">
        <v>151</v>
      </c>
      <c r="G38" t="s">
        <v>152</v>
      </c>
    </row>
    <row r="39" spans="1:7" ht="12.75">
      <c r="A39">
        <f t="shared" si="0"/>
        <v>2</v>
      </c>
      <c r="B39" t="s">
        <v>66</v>
      </c>
      <c r="C39" t="s">
        <v>67</v>
      </c>
      <c r="D39" t="s">
        <v>27</v>
      </c>
      <c r="E39" t="s">
        <v>117</v>
      </c>
      <c r="F39" t="s">
        <v>153</v>
      </c>
      <c r="G39" t="s">
        <v>154</v>
      </c>
    </row>
    <row r="40" spans="1:7" ht="12.75">
      <c r="A40">
        <f t="shared" si="0"/>
        <v>2</v>
      </c>
      <c r="B40" t="s">
        <v>68</v>
      </c>
      <c r="C40" t="s">
        <v>69</v>
      </c>
      <c r="D40" t="s">
        <v>27</v>
      </c>
      <c r="E40" t="s">
        <v>118</v>
      </c>
      <c r="F40" t="s">
        <v>155</v>
      </c>
      <c r="G40" t="s">
        <v>156</v>
      </c>
    </row>
    <row r="41" spans="1:7" ht="12.75">
      <c r="A41">
        <f t="shared" si="0"/>
        <v>2</v>
      </c>
      <c r="B41" t="s">
        <v>70</v>
      </c>
      <c r="C41" t="s">
        <v>71</v>
      </c>
      <c r="D41" t="s">
        <v>27</v>
      </c>
      <c r="E41" t="s">
        <v>119</v>
      </c>
      <c r="F41" t="s">
        <v>157</v>
      </c>
      <c r="G41" t="s">
        <v>158</v>
      </c>
    </row>
    <row r="42" spans="1:7" ht="12.75">
      <c r="A42">
        <f t="shared" si="0"/>
        <v>2</v>
      </c>
      <c r="B42" t="s">
        <v>72</v>
      </c>
      <c r="C42" t="s">
        <v>73</v>
      </c>
      <c r="D42" t="s">
        <v>27</v>
      </c>
      <c r="E42" t="s">
        <v>120</v>
      </c>
      <c r="F42" t="s">
        <v>160</v>
      </c>
      <c r="G42" t="s">
        <v>159</v>
      </c>
    </row>
    <row r="43" spans="1:7" ht="12.75">
      <c r="A43">
        <f t="shared" si="0"/>
        <v>2</v>
      </c>
      <c r="B43" t="s">
        <v>74</v>
      </c>
      <c r="C43" t="s">
        <v>75</v>
      </c>
      <c r="D43" t="s">
        <v>27</v>
      </c>
      <c r="E43" t="s">
        <v>121</v>
      </c>
      <c r="F43" t="s">
        <v>161</v>
      </c>
      <c r="G43" t="s">
        <v>163</v>
      </c>
    </row>
    <row r="44" spans="1:7" ht="12.75">
      <c r="A44">
        <f t="shared" si="0"/>
        <v>2</v>
      </c>
      <c r="B44" t="s">
        <v>76</v>
      </c>
      <c r="C44" t="s">
        <v>77</v>
      </c>
      <c r="D44" t="s">
        <v>27</v>
      </c>
      <c r="E44" t="s">
        <v>122</v>
      </c>
      <c r="F44" t="s">
        <v>162</v>
      </c>
      <c r="G44" t="s">
        <v>164</v>
      </c>
    </row>
    <row r="45" spans="1:7" ht="12.75">
      <c r="A45">
        <f t="shared" si="0"/>
        <v>2</v>
      </c>
      <c r="B45" t="s">
        <v>80</v>
      </c>
      <c r="C45" t="s">
        <v>81</v>
      </c>
      <c r="D45" t="s">
        <v>27</v>
      </c>
      <c r="E45" t="s">
        <v>123</v>
      </c>
      <c r="F45" t="s">
        <v>165</v>
      </c>
      <c r="G45" t="s">
        <v>167</v>
      </c>
    </row>
    <row r="46" spans="1:7" ht="12.75">
      <c r="A46">
        <f t="shared" si="0"/>
        <v>2</v>
      </c>
      <c r="B46" t="s">
        <v>82</v>
      </c>
      <c r="C46" t="s">
        <v>83</v>
      </c>
      <c r="D46" t="s">
        <v>27</v>
      </c>
      <c r="E46" t="s">
        <v>124</v>
      </c>
      <c r="F46" t="s">
        <v>166</v>
      </c>
      <c r="G46" t="s">
        <v>168</v>
      </c>
    </row>
    <row r="47" spans="1:7" ht="12.75">
      <c r="A47">
        <f t="shared" si="0"/>
        <v>2</v>
      </c>
      <c r="B47" t="s">
        <v>84</v>
      </c>
      <c r="C47" t="s">
        <v>85</v>
      </c>
      <c r="D47" t="s">
        <v>27</v>
      </c>
      <c r="E47" t="s">
        <v>125</v>
      </c>
      <c r="F47" t="s">
        <v>169</v>
      </c>
      <c r="G47" t="s">
        <v>171</v>
      </c>
    </row>
    <row r="48" spans="1:7" ht="12.75">
      <c r="A48">
        <f t="shared" si="0"/>
        <v>2</v>
      </c>
      <c r="B48" t="s">
        <v>86</v>
      </c>
      <c r="C48" t="s">
        <v>87</v>
      </c>
      <c r="D48" t="s">
        <v>27</v>
      </c>
      <c r="E48" t="s">
        <v>126</v>
      </c>
      <c r="F48" t="s">
        <v>170</v>
      </c>
      <c r="G48" t="s">
        <v>172</v>
      </c>
    </row>
    <row r="49" spans="1:7" ht="12.75">
      <c r="A49">
        <f t="shared" si="0"/>
        <v>2</v>
      </c>
      <c r="B49" t="s">
        <v>88</v>
      </c>
      <c r="C49" t="s">
        <v>89</v>
      </c>
      <c r="D49" t="s">
        <v>27</v>
      </c>
      <c r="E49" t="s">
        <v>127</v>
      </c>
      <c r="F49" t="s">
        <v>173</v>
      </c>
      <c r="G49" t="s">
        <v>174</v>
      </c>
    </row>
    <row r="50" spans="1:5" ht="12.75">
      <c r="A50">
        <f t="shared" si="0"/>
        <v>2</v>
      </c>
      <c r="B50" t="s">
        <v>100</v>
      </c>
      <c r="C50" t="s">
        <v>101</v>
      </c>
      <c r="D50" t="s">
        <v>27</v>
      </c>
      <c r="E50" t="s">
        <v>128</v>
      </c>
    </row>
    <row r="51" spans="1:5" ht="13.5" thickBot="1">
      <c r="A51">
        <f t="shared" si="0"/>
        <v>2</v>
      </c>
      <c r="B51" t="s">
        <v>102</v>
      </c>
      <c r="C51" t="s">
        <v>103</v>
      </c>
      <c r="D51" t="s">
        <v>27</v>
      </c>
      <c r="E51" t="s">
        <v>129</v>
      </c>
    </row>
    <row r="52" ht="13.5" thickBot="1">
      <c r="A52" s="1">
        <f>SUM(A1:A51)</f>
        <v>352</v>
      </c>
    </row>
    <row r="53" ht="12.75">
      <c r="A53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5.28125" style="0" customWidth="1"/>
    <col min="2" max="2" width="38.8515625" style="0" customWidth="1"/>
    <col min="3" max="3" width="16.7109375" style="0" customWidth="1"/>
  </cols>
  <sheetData>
    <row r="5" spans="1:3" ht="12.75">
      <c r="A5" s="8" t="s">
        <v>178</v>
      </c>
      <c r="B5" s="8" t="s">
        <v>179</v>
      </c>
      <c r="C5" s="5"/>
    </row>
    <row r="6" spans="1:3" ht="12.75">
      <c r="A6" s="9"/>
      <c r="B6" s="9"/>
      <c r="C6" s="3" t="s">
        <v>180</v>
      </c>
    </row>
    <row r="7" spans="1:3" ht="12.75">
      <c r="A7" s="4"/>
      <c r="B7" s="4"/>
      <c r="C7" s="3"/>
    </row>
    <row r="8" spans="1:3" ht="12.75" customHeight="1">
      <c r="A8" s="3" t="s">
        <v>181</v>
      </c>
      <c r="B8" s="3" t="s">
        <v>182</v>
      </c>
      <c r="C8" s="3" t="s">
        <v>183</v>
      </c>
    </row>
    <row r="9" spans="1:3" ht="12.75">
      <c r="A9" s="3" t="s">
        <v>184</v>
      </c>
      <c r="B9" s="3" t="s">
        <v>204</v>
      </c>
      <c r="C9" s="3" t="s">
        <v>183</v>
      </c>
    </row>
    <row r="10" spans="1:3" ht="12.75">
      <c r="A10" s="3" t="s">
        <v>185</v>
      </c>
      <c r="B10" s="3" t="s">
        <v>186</v>
      </c>
      <c r="C10" s="3" t="s">
        <v>183</v>
      </c>
    </row>
    <row r="11" spans="1:3" ht="12.75">
      <c r="A11" s="7">
        <v>4941143800</v>
      </c>
      <c r="B11" s="3" t="s">
        <v>187</v>
      </c>
      <c r="C11" s="3" t="s">
        <v>183</v>
      </c>
    </row>
    <row r="12" spans="1:3" ht="12.75">
      <c r="A12" s="3" t="s">
        <v>188</v>
      </c>
      <c r="B12" s="3" t="s">
        <v>189</v>
      </c>
      <c r="C12" s="3" t="s">
        <v>183</v>
      </c>
    </row>
    <row r="13" spans="1:3" ht="12.75">
      <c r="A13" s="3" t="s">
        <v>190</v>
      </c>
      <c r="B13" s="3" t="s">
        <v>191</v>
      </c>
      <c r="C13" s="3" t="s">
        <v>183</v>
      </c>
    </row>
    <row r="14" spans="1:3" ht="12.75">
      <c r="A14" s="3" t="s">
        <v>192</v>
      </c>
      <c r="B14" s="3" t="s">
        <v>193</v>
      </c>
      <c r="C14" s="3" t="s">
        <v>183</v>
      </c>
    </row>
    <row r="15" spans="1:3" ht="12.75">
      <c r="A15" s="3" t="s">
        <v>194</v>
      </c>
      <c r="B15" s="3" t="s">
        <v>195</v>
      </c>
      <c r="C15" s="3" t="s">
        <v>196</v>
      </c>
    </row>
    <row r="16" spans="1:3" ht="12.75">
      <c r="A16" s="3" t="s">
        <v>198</v>
      </c>
      <c r="B16" s="3" t="s">
        <v>197</v>
      </c>
      <c r="C16" s="3" t="s">
        <v>196</v>
      </c>
    </row>
    <row r="17" spans="1:3" ht="12.75">
      <c r="A17" s="3" t="s">
        <v>199</v>
      </c>
      <c r="B17" s="3" t="s">
        <v>200</v>
      </c>
      <c r="C17" s="3" t="s">
        <v>196</v>
      </c>
    </row>
    <row r="18" spans="1:3" ht="12.75">
      <c r="A18" s="3" t="s">
        <v>201</v>
      </c>
      <c r="B18" s="3" t="s">
        <v>202</v>
      </c>
      <c r="C18" s="3" t="s">
        <v>196</v>
      </c>
    </row>
    <row r="25" spans="1:2" ht="15">
      <c r="A25" s="6" t="s">
        <v>203</v>
      </c>
      <c r="B25" s="6"/>
    </row>
  </sheetData>
  <sheetProtection/>
  <mergeCells count="2">
    <mergeCell ref="A5:A6"/>
    <mergeCell ref="B5:B6"/>
  </mergeCells>
  <printOptions/>
  <pageMargins left="1.7322834645669292" right="0.7480314960629921" top="2.7559055118110236" bottom="0.3937007874015748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caguilar</dc:creator>
  <cp:keywords/>
  <dc:description/>
  <cp:lastModifiedBy>gfrank</cp:lastModifiedBy>
  <cp:lastPrinted>2015-03-19T10:32:08Z</cp:lastPrinted>
  <dcterms:created xsi:type="dcterms:W3CDTF">2013-09-13T11:16:46Z</dcterms:created>
  <dcterms:modified xsi:type="dcterms:W3CDTF">2015-03-19T10:35:30Z</dcterms:modified>
  <cp:category/>
  <cp:version/>
  <cp:contentType/>
  <cp:contentStatus/>
</cp:coreProperties>
</file>